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600" windowHeight="11760"/>
  </bookViews>
  <sheets>
    <sheet name="стр.1_2" sheetId="1" r:id="rId1"/>
  </sheets>
  <definedNames>
    <definedName name="_xlnm.Print_Area" localSheetId="0">стр.1_2!$A$1:$CU$56</definedName>
  </definedNames>
  <calcPr calcId="145621"/>
</workbook>
</file>

<file path=xl/calcChain.xml><?xml version="1.0" encoding="utf-8"?>
<calcChain xmlns="http://schemas.openxmlformats.org/spreadsheetml/2006/main">
  <c r="CB48" i="1" l="1"/>
  <c r="BH24" i="1" l="1"/>
  <c r="BH27" i="1" s="1"/>
  <c r="CB24" i="1"/>
  <c r="CB27" i="1" s="1"/>
  <c r="CB33" i="1" s="1"/>
  <c r="CB39" i="1" l="1"/>
  <c r="BH33" i="1"/>
  <c r="BH39" i="1" s="1"/>
  <c r="BH48" i="1" s="1"/>
</calcChain>
</file>

<file path=xl/sharedStrings.xml><?xml version="1.0" encoding="utf-8"?>
<sst xmlns="http://schemas.openxmlformats.org/spreadsheetml/2006/main" count="155" uniqueCount="94">
  <si>
    <t xml:space="preserve"> г.</t>
  </si>
  <si>
    <t>Коды</t>
  </si>
  <si>
    <t>Форма по ОКУД</t>
  </si>
  <si>
    <t>Дата (число, месяц, год)</t>
  </si>
  <si>
    <t>Организация</t>
  </si>
  <si>
    <t>по ОКПО</t>
  </si>
  <si>
    <t>Идентификационный номер налогоплательщика</t>
  </si>
  <si>
    <t>ИНН</t>
  </si>
  <si>
    <t>Вид экономической</t>
  </si>
  <si>
    <t>по</t>
  </si>
  <si>
    <t>деятельности</t>
  </si>
  <si>
    <t>ОКВЭД</t>
  </si>
  <si>
    <t>Организационно-правовая форма/форма собственности</t>
  </si>
  <si>
    <t>по ОКОПФ/ОКФС</t>
  </si>
  <si>
    <t>по ОКЕИ</t>
  </si>
  <si>
    <t>Отчет о прибылях и убытках</t>
  </si>
  <si>
    <t>за</t>
  </si>
  <si>
    <t>0710002</t>
  </si>
  <si>
    <t>За</t>
  </si>
  <si>
    <t>Себестоимость продаж</t>
  </si>
  <si>
    <t>(</t>
  </si>
  <si>
    <t>)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</si>
  <si>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</si>
  <si>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</si>
  <si>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</si>
  <si>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</si>
  <si>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</si>
  <si>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</si>
  <si>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</si>
  <si>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</si>
  <si>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</si>
  <si>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</si>
  <si>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</si>
  <si>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т.ч.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</si>
  <si>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</si>
  <si>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</si>
  <si>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</si>
  <si>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</si>
  <si>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Форма 0710002 с. 2</t>
  </si>
  <si>
    <t>СПРАВОЧНО</t>
  </si>
  <si>
    <t>Результат от переоценки внеоборотных активов, не включаемый в чистую прибыль (убыток) периода</t>
  </si>
  <si>
    <t>Результат от прочих операций, не включаемый в чистую прибыль (убыток) периода</t>
  </si>
  <si>
    <t>Базовая прибыль (убыток) на акцию</t>
  </si>
  <si>
    <t>Разводненная прибыль (убыток) на акцию</t>
  </si>
  <si>
    <t>Руководитель</t>
  </si>
  <si>
    <t>(подпись)</t>
  </si>
  <si>
    <t>(расшифровка подписи)</t>
  </si>
  <si>
    <t>"</t>
  </si>
  <si>
    <t>г.</t>
  </si>
  <si>
    <t>Примечания</t>
  </si>
  <si>
    <r>
      <t>_______</t>
    </r>
    <r>
      <rPr>
        <sz val="7"/>
        <rFont val="Arial"/>
        <family val="2"/>
        <charset val="204"/>
      </rPr>
      <t>1.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номер соответствующего пояснения к бухгалтерскому балансу и отчету о прибылях и убытках.</t>
    </r>
  </si>
  <si>
    <r>
      <t>_______</t>
    </r>
    <r>
      <rPr>
        <sz val="7"/>
        <rFont val="Arial"/>
        <family val="2"/>
        <charset val="204"/>
      </rPr>
      <t>3.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отчетный период.</t>
    </r>
  </si>
  <si>
    <r>
      <t>_______</t>
    </r>
    <r>
      <rPr>
        <sz val="7"/>
        <rFont val="Arial"/>
        <family val="2"/>
        <charset val="204"/>
      </rPr>
      <t>4.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период предыдущего года, аналогичный отчетному периоду.</t>
    </r>
  </si>
  <si>
    <r>
      <t>_______</t>
    </r>
    <r>
      <rPr>
        <sz val="7"/>
        <rFont val="Arial"/>
        <family val="2"/>
        <charset val="204"/>
      </rPr>
      <t>5.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Выручка отражается за минусом налога на добавленную стоимость, акцизов.</t>
    </r>
  </si>
  <si>
    <r>
      <t>_______</t>
    </r>
    <r>
      <rPr>
        <sz val="7"/>
        <rFont val="Arial"/>
        <family val="2"/>
        <charset val="204"/>
      </rPr>
      <t>6.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Совокупный финансовый результат периода определяется как сумма строк "Чистая прибыль (убыток)", "Результат от переоценки внеоборотных активов, не включаемый в чистую прибыль (убыток) периода" и "Результат от прочих операций, не включаемый в чистую прибыль (убыток) отчетного периода".</t>
    </r>
  </si>
  <si>
    <r>
      <t>_______</t>
    </r>
    <r>
      <rPr>
        <sz val="7"/>
        <rFont val="Arial"/>
        <family val="2"/>
        <charset val="204"/>
      </rPr>
      <t>2.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 соответствии с Положением по бухгалтерскому учету "Бухгалтерская отчетность организации" ПБУ 4/99, утвержденным Приказом Министерства финансов Российской Федерации от 6 июля 1999 г. № 43н (по заключению Министерства юстиции Российской Федерации № 6417-ПК от 6 августа 1999 г. указанный Приказ в государственной регистрации не нуждается), показатели об отдельных доходах и расходах могут приводиться в отчете о прибылях и убытках общей суммой с раскрытием в пояснениях к отчету о прибылях и убытках,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</si>
  <si>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t>Приложение № 1</t>
  </si>
  <si>
    <t>к Приказу Министерства финансов</t>
  </si>
  <si>
    <t>Российской Федерации</t>
  </si>
  <si>
    <t>от 02.07.2010 № 66н</t>
  </si>
  <si>
    <t>Наименование показателя</t>
  </si>
  <si>
    <t>Пояснения</t>
  </si>
  <si>
    <t>Совокупный финансовый результат периода</t>
  </si>
  <si>
    <t xml:space="preserve">Выручка </t>
  </si>
  <si>
    <t>11</t>
  </si>
  <si>
    <t>Открытое акционерное общество "Агролизинг"</t>
  </si>
  <si>
    <t>финансовый лизинг</t>
  </si>
  <si>
    <t xml:space="preserve">Единица измерения: тыс. руб. </t>
  </si>
  <si>
    <t>384</t>
  </si>
  <si>
    <t>2011</t>
  </si>
  <si>
    <t>10</t>
  </si>
  <si>
    <t>Коды показателей</t>
  </si>
  <si>
    <t>Главный бухгалтер</t>
  </si>
  <si>
    <t>Гущина Дина Владимировна</t>
  </si>
  <si>
    <t>41855647</t>
  </si>
  <si>
    <t>5638014959</t>
  </si>
  <si>
    <t>65.21</t>
  </si>
  <si>
    <t>47</t>
  </si>
  <si>
    <t>42</t>
  </si>
  <si>
    <t>открытое</t>
  </si>
  <si>
    <t>акционерное общество/смешанная</t>
  </si>
  <si>
    <t>-</t>
  </si>
  <si>
    <t>Абдуллин Светлан Сулейманович</t>
  </si>
  <si>
    <t>25</t>
  </si>
  <si>
    <t>(в ред. Приказа Минфина РФ</t>
  </si>
  <si>
    <t>от 05.10.2011 № 124н)</t>
  </si>
  <si>
    <t>год</t>
  </si>
  <si>
    <t>Год</t>
  </si>
  <si>
    <t>31</t>
  </si>
  <si>
    <t>12</t>
  </si>
  <si>
    <t>марта</t>
  </si>
  <si>
    <t>5605</t>
  </si>
  <si>
    <t>5606</t>
  </si>
  <si>
    <t>5600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</si>
</sst>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Fill="1"/>
    <xf numFmtId="0" fontId="6" fillId="0" borderId="0" xfId="0" applyFont="1" applyFill="1"/>
    <xf numFmtId="0" fontId="3" fillId="0" borderId="0" xfId="0" applyFont="1"/>
    <xf numFmtId="0" fontId="8" fillId="0" borderId="0" xfId="0" applyFont="1"/>
    <xf numFmtId="0" fontId="1" fillId="0" borderId="12" xfId="0" applyFont="1" applyBorder="1" applyAlignment="1"/>
    <xf numFmtId="0" fontId="3" fillId="0" borderId="5" xfId="0" applyFont="1" applyBorder="1" applyAlignment="1"/>
    <xf numFmtId="0" fontId="3" fillId="0" borderId="0" xfId="0" applyFont="1" applyBorder="1" applyAlignment="1"/>
    <xf numFmtId="0" fontId="1" fillId="0" borderId="41" xfId="0" applyFont="1" applyBorder="1" applyAlignment="1">
      <alignment horizontal="center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 wrapText="1"/>
    </xf>
    <xf numFmtId="0" fontId="1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 applyFill="1"/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left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9" fontId="1" fillId="0" borderId="1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49" fontId="1" fillId="0" borderId="1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49" fontId="3" fillId="0" borderId="2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/>
    <xf numFmtId="0" fontId="1" fillId="0" borderId="25" xfId="0" applyFont="1" applyBorder="1"/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3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7" fillId="0" borderId="0" xfId="0" applyFont="1" applyFill="1" applyAlignment="1">
      <alignment horizontal="justify" wrapText="1"/>
    </xf>
    <xf numFmtId="0" fontId="3" fillId="0" borderId="0" xfId="0" applyFont="1"/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4"/>
  <sheetViews>
    <sheetView tabSelected="1" view="pageBreakPreview" topLeftCell="A19" workbookViewId="0">
      <selection activeCell="A26" sqref="A26:H26"/>
    </sheetView>
  </sheetViews>
  <sheetFormatPr defaultColWidth="0.85546875" defaultRowHeight="12.75" x14ac:dyDescent="0.2"/>
  <cols>
    <col min="1" max="7" width="0.85546875" style="1"/>
    <col min="8" max="8" width="1.7109375" style="1" customWidth="1"/>
    <col min="9" max="9" width="1.5703125" style="1" customWidth="1"/>
    <col min="10" max="10" width="2.5703125" style="1" customWidth="1"/>
    <col min="11" max="43" width="0.85546875" style="1"/>
    <col min="44" max="44" width="2.7109375" style="1" customWidth="1"/>
    <col min="45" max="57" width="0.85546875" style="1"/>
    <col min="58" max="58" width="0.7109375" style="1" customWidth="1"/>
    <col min="59" max="59" width="7.85546875" style="1" customWidth="1"/>
    <col min="60" max="73" width="0.85546875" style="1"/>
    <col min="74" max="74" width="0.85546875" style="1" customWidth="1"/>
    <col min="75" max="75" width="1.5703125" style="1" customWidth="1"/>
    <col min="76" max="77" width="0.85546875" style="1" hidden="1" customWidth="1"/>
    <col min="78" max="79" width="0.85546875" style="1" customWidth="1"/>
    <col min="80" max="91" width="0.85546875" style="1"/>
    <col min="92" max="92" width="0.7109375" style="1" customWidth="1"/>
    <col min="93" max="93" width="0.85546875" style="1" hidden="1" customWidth="1"/>
    <col min="94" max="94" width="1.7109375" style="1" customWidth="1"/>
    <col min="95" max="95" width="1.85546875" style="1" customWidth="1"/>
    <col min="96" max="96" width="0.85546875" style="1" hidden="1" customWidth="1"/>
    <col min="97" max="97" width="1.5703125" style="1" customWidth="1"/>
    <col min="98" max="98" width="0.42578125" style="1" customWidth="1"/>
    <col min="99" max="99" width="0.7109375" style="1" customWidth="1"/>
    <col min="100" max="16384" width="0.85546875" style="1"/>
  </cols>
  <sheetData>
    <row r="1" spans="1:99" x14ac:dyDescent="0.2">
      <c r="BL1" s="19" t="s">
        <v>56</v>
      </c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</row>
    <row r="2" spans="1:99" x14ac:dyDescent="0.2">
      <c r="BL2" s="19" t="s">
        <v>57</v>
      </c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</row>
    <row r="3" spans="1:99" x14ac:dyDescent="0.2">
      <c r="BL3" s="19" t="s">
        <v>58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</row>
    <row r="4" spans="1:99" x14ac:dyDescent="0.2">
      <c r="BL4" s="19" t="s">
        <v>59</v>
      </c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</row>
    <row r="5" spans="1:99" x14ac:dyDescent="0.2">
      <c r="BL5" s="31" t="s">
        <v>84</v>
      </c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</row>
    <row r="6" spans="1:99" x14ac:dyDescent="0.2">
      <c r="BL6" s="31" t="s">
        <v>85</v>
      </c>
    </row>
    <row r="7" spans="1:99" s="2" customFormat="1" ht="15" x14ac:dyDescent="0.25">
      <c r="A7" s="37" t="s">
        <v>15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</row>
    <row r="8" spans="1:99" s="3" customFormat="1" ht="15.75" thickBo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U8" s="8"/>
      <c r="V8" s="2"/>
      <c r="W8" s="2"/>
      <c r="X8" s="30" t="s">
        <v>16</v>
      </c>
      <c r="Y8" s="2"/>
      <c r="Z8" s="38" t="s">
        <v>87</v>
      </c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9">
        <v>20</v>
      </c>
      <c r="AT8" s="39"/>
      <c r="AU8" s="39"/>
      <c r="AV8" s="39"/>
      <c r="AW8" s="40" t="s">
        <v>64</v>
      </c>
      <c r="AX8" s="40"/>
      <c r="AY8" s="40"/>
      <c r="AZ8" s="40"/>
      <c r="BA8" s="8" t="s">
        <v>0</v>
      </c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50" t="s">
        <v>1</v>
      </c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2"/>
    </row>
    <row r="9" spans="1:99" s="3" customFormat="1" ht="12" x14ac:dyDescent="0.2">
      <c r="BZ9" s="4" t="s">
        <v>2</v>
      </c>
      <c r="CB9" s="53" t="s">
        <v>17</v>
      </c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5"/>
    </row>
    <row r="10" spans="1:99" s="3" customFormat="1" ht="12" x14ac:dyDescent="0.2">
      <c r="BZ10" s="4" t="s">
        <v>3</v>
      </c>
      <c r="CB10" s="41" t="s">
        <v>88</v>
      </c>
      <c r="CC10" s="42"/>
      <c r="CD10" s="42"/>
      <c r="CE10" s="42"/>
      <c r="CF10" s="42"/>
      <c r="CG10" s="56"/>
      <c r="CH10" s="42" t="s">
        <v>89</v>
      </c>
      <c r="CI10" s="42"/>
      <c r="CJ10" s="42"/>
      <c r="CK10" s="42"/>
      <c r="CL10" s="42"/>
      <c r="CM10" s="42"/>
      <c r="CN10" s="42"/>
      <c r="CO10" s="56"/>
      <c r="CP10" s="57" t="s">
        <v>69</v>
      </c>
      <c r="CQ10" s="42"/>
      <c r="CR10" s="42"/>
      <c r="CS10" s="42"/>
      <c r="CT10" s="42"/>
      <c r="CU10" s="43"/>
    </row>
    <row r="11" spans="1:99" s="3" customFormat="1" ht="12" x14ac:dyDescent="0.2">
      <c r="A11" s="3" t="s">
        <v>4</v>
      </c>
      <c r="J11" s="22"/>
      <c r="K11" s="58" t="s">
        <v>65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Z11" s="4" t="s">
        <v>5</v>
      </c>
      <c r="CB11" s="41" t="s">
        <v>74</v>
      </c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3"/>
    </row>
    <row r="12" spans="1:99" s="3" customFormat="1" ht="12" x14ac:dyDescent="0.2">
      <c r="A12" s="3" t="s">
        <v>6</v>
      </c>
      <c r="BZ12" s="4" t="s">
        <v>7</v>
      </c>
      <c r="CB12" s="41" t="s">
        <v>75</v>
      </c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3"/>
    </row>
    <row r="13" spans="1:99" s="3" customFormat="1" ht="12" customHeight="1" x14ac:dyDescent="0.2">
      <c r="A13" s="5" t="s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4" t="s">
        <v>9</v>
      </c>
      <c r="CB13" s="44" t="s">
        <v>76</v>
      </c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6"/>
    </row>
    <row r="14" spans="1:99" s="3" customFormat="1" ht="12" customHeight="1" x14ac:dyDescent="0.2">
      <c r="A14" s="5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9" t="s">
        <v>66</v>
      </c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22"/>
      <c r="BP14" s="22"/>
      <c r="BQ14" s="22"/>
      <c r="BR14" s="7"/>
      <c r="BS14" s="7"/>
      <c r="BT14" s="7"/>
      <c r="BU14" s="7"/>
      <c r="BV14" s="7"/>
      <c r="BW14" s="7"/>
      <c r="BX14" s="7"/>
      <c r="BY14" s="7"/>
      <c r="BZ14" s="4" t="s">
        <v>11</v>
      </c>
      <c r="CB14" s="47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9"/>
    </row>
    <row r="15" spans="1:99" s="3" customFormat="1" ht="12" customHeight="1" x14ac:dyDescent="0.2">
      <c r="A15" s="3" t="s">
        <v>12</v>
      </c>
      <c r="AX15" s="22"/>
      <c r="AY15" s="22"/>
      <c r="AZ15" s="58" t="s">
        <v>79</v>
      </c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22"/>
      <c r="BX15" s="7"/>
      <c r="BY15" s="7"/>
      <c r="BZ15" s="7"/>
      <c r="CB15" s="44" t="s">
        <v>77</v>
      </c>
      <c r="CC15" s="45"/>
      <c r="CD15" s="45"/>
      <c r="CE15" s="45"/>
      <c r="CF15" s="45"/>
      <c r="CG15" s="45"/>
      <c r="CH15" s="45"/>
      <c r="CI15" s="45"/>
      <c r="CJ15" s="45"/>
      <c r="CK15" s="60"/>
      <c r="CL15" s="62" t="s">
        <v>78</v>
      </c>
      <c r="CM15" s="45"/>
      <c r="CN15" s="45"/>
      <c r="CO15" s="45"/>
      <c r="CP15" s="45"/>
      <c r="CQ15" s="45"/>
      <c r="CR15" s="45"/>
      <c r="CS15" s="45"/>
      <c r="CT15" s="45"/>
      <c r="CU15" s="46"/>
    </row>
    <row r="16" spans="1:99" s="3" customFormat="1" ht="12" x14ac:dyDescent="0.2">
      <c r="A16" s="58" t="s">
        <v>80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21"/>
      <c r="BZ16" s="4" t="s">
        <v>13</v>
      </c>
      <c r="CB16" s="47"/>
      <c r="CC16" s="48"/>
      <c r="CD16" s="48"/>
      <c r="CE16" s="48"/>
      <c r="CF16" s="48"/>
      <c r="CG16" s="48"/>
      <c r="CH16" s="48"/>
      <c r="CI16" s="48"/>
      <c r="CJ16" s="48"/>
      <c r="CK16" s="61"/>
      <c r="CL16" s="63"/>
      <c r="CM16" s="48"/>
      <c r="CN16" s="48"/>
      <c r="CO16" s="48"/>
      <c r="CP16" s="48"/>
      <c r="CQ16" s="48"/>
      <c r="CR16" s="48"/>
      <c r="CS16" s="48"/>
      <c r="CT16" s="48"/>
      <c r="CU16" s="49"/>
    </row>
    <row r="17" spans="1:99" s="3" customFormat="1" thickBot="1" x14ac:dyDescent="0.25">
      <c r="A17" s="18" t="s">
        <v>67</v>
      </c>
      <c r="BZ17" s="4" t="s">
        <v>14</v>
      </c>
      <c r="CB17" s="96" t="s">
        <v>68</v>
      </c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8"/>
    </row>
    <row r="18" spans="1:99" ht="29.25" customHeight="1" x14ac:dyDescent="0.2"/>
    <row r="19" spans="1:99" ht="40.5" customHeight="1" x14ac:dyDescent="0.2">
      <c r="A19" s="64" t="s">
        <v>61</v>
      </c>
      <c r="B19" s="65"/>
      <c r="C19" s="65"/>
      <c r="D19" s="65"/>
      <c r="E19" s="65"/>
      <c r="F19" s="65"/>
      <c r="G19" s="65"/>
      <c r="H19" s="65"/>
      <c r="I19" s="73" t="s">
        <v>60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5"/>
      <c r="BG19" s="148" t="s">
        <v>71</v>
      </c>
      <c r="BH19" s="94" t="s">
        <v>18</v>
      </c>
      <c r="BI19" s="95"/>
      <c r="BJ19" s="95"/>
      <c r="BK19" s="95"/>
      <c r="BL19" s="95"/>
      <c r="BM19" s="95"/>
      <c r="BN19" s="95"/>
      <c r="BO19" s="83" t="s">
        <v>86</v>
      </c>
      <c r="BP19" s="83"/>
      <c r="BQ19" s="83"/>
      <c r="BR19" s="83"/>
      <c r="BS19" s="83"/>
      <c r="BT19" s="83"/>
      <c r="BU19" s="83"/>
      <c r="BV19" s="83"/>
      <c r="BW19" s="83"/>
      <c r="BX19" s="92"/>
      <c r="BY19" s="92"/>
      <c r="BZ19" s="92"/>
      <c r="CA19" s="93"/>
      <c r="CB19" s="94" t="s">
        <v>18</v>
      </c>
      <c r="CC19" s="95"/>
      <c r="CD19" s="95"/>
      <c r="CE19" s="95"/>
      <c r="CF19" s="95"/>
      <c r="CG19" s="95"/>
      <c r="CH19" s="95"/>
      <c r="CI19" s="83" t="s">
        <v>86</v>
      </c>
      <c r="CJ19" s="83"/>
      <c r="CK19" s="83"/>
      <c r="CL19" s="83"/>
      <c r="CM19" s="83"/>
      <c r="CN19" s="83"/>
      <c r="CO19" s="83"/>
      <c r="CP19" s="83"/>
      <c r="CQ19" s="83"/>
      <c r="CR19" s="92"/>
      <c r="CS19" s="92"/>
      <c r="CT19" s="92"/>
      <c r="CU19" s="93"/>
    </row>
    <row r="20" spans="1:99" x14ac:dyDescent="0.2">
      <c r="A20" s="66"/>
      <c r="B20" s="67"/>
      <c r="C20" s="67"/>
      <c r="D20" s="67"/>
      <c r="E20" s="67"/>
      <c r="F20" s="67"/>
      <c r="G20" s="67"/>
      <c r="H20" s="67"/>
      <c r="I20" s="76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8"/>
      <c r="BG20" s="149"/>
      <c r="BH20" s="70">
        <v>20</v>
      </c>
      <c r="BI20" s="71"/>
      <c r="BJ20" s="71"/>
      <c r="BK20" s="71"/>
      <c r="BL20" s="71"/>
      <c r="BM20" s="71"/>
      <c r="BN20" s="71"/>
      <c r="BO20" s="71"/>
      <c r="BP20" s="72" t="s">
        <v>64</v>
      </c>
      <c r="BQ20" s="72"/>
      <c r="BR20" s="72"/>
      <c r="BS20" s="72"/>
      <c r="BT20" s="101" t="s">
        <v>48</v>
      </c>
      <c r="BU20" s="101"/>
      <c r="BV20" s="101"/>
      <c r="BW20" s="101"/>
      <c r="BX20" s="101"/>
      <c r="BY20" s="101"/>
      <c r="BZ20" s="101"/>
      <c r="CA20" s="102"/>
      <c r="CB20" s="70">
        <v>20</v>
      </c>
      <c r="CC20" s="71"/>
      <c r="CD20" s="71"/>
      <c r="CE20" s="71"/>
      <c r="CF20" s="71"/>
      <c r="CG20" s="71"/>
      <c r="CH20" s="71"/>
      <c r="CI20" s="71"/>
      <c r="CJ20" s="72" t="s">
        <v>70</v>
      </c>
      <c r="CK20" s="72"/>
      <c r="CL20" s="72"/>
      <c r="CM20" s="72"/>
      <c r="CN20" s="101" t="s">
        <v>48</v>
      </c>
      <c r="CO20" s="101"/>
      <c r="CP20" s="101"/>
      <c r="CQ20" s="101"/>
      <c r="CR20" s="101"/>
      <c r="CS20" s="101"/>
      <c r="CT20" s="101"/>
      <c r="CU20" s="102"/>
    </row>
    <row r="21" spans="1:99" ht="6.75" customHeight="1" thickBot="1" x14ac:dyDescent="0.25">
      <c r="A21" s="68"/>
      <c r="B21" s="69"/>
      <c r="C21" s="69"/>
      <c r="D21" s="69"/>
      <c r="E21" s="69"/>
      <c r="F21" s="69"/>
      <c r="G21" s="69"/>
      <c r="H21" s="69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1"/>
      <c r="BG21" s="150"/>
      <c r="BH21" s="86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8"/>
      <c r="CB21" s="86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8"/>
    </row>
    <row r="22" spans="1:99" x14ac:dyDescent="0.2">
      <c r="A22" s="84" t="s">
        <v>91</v>
      </c>
      <c r="B22" s="85"/>
      <c r="C22" s="85"/>
      <c r="D22" s="85"/>
      <c r="E22" s="85"/>
      <c r="F22" s="85"/>
      <c r="G22" s="85"/>
      <c r="H22" s="85"/>
      <c r="I22" s="9"/>
      <c r="J22" s="35" t="s">
        <v>63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82"/>
      <c r="BG22" s="23">
        <v>2110</v>
      </c>
      <c r="BH22" s="89">
        <v>33765</v>
      </c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1"/>
      <c r="CB22" s="99">
        <v>34128</v>
      </c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100"/>
    </row>
    <row r="23" spans="1:99" x14ac:dyDescent="0.2">
      <c r="A23" s="84" t="s">
        <v>92</v>
      </c>
      <c r="B23" s="85"/>
      <c r="C23" s="85"/>
      <c r="D23" s="85"/>
      <c r="E23" s="85"/>
      <c r="F23" s="85"/>
      <c r="G23" s="85"/>
      <c r="H23" s="85"/>
      <c r="I23" s="9"/>
      <c r="J23" s="35" t="s">
        <v>19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82"/>
      <c r="BG23" s="23">
        <v>2120</v>
      </c>
      <c r="BH23" s="105" t="s">
        <v>20</v>
      </c>
      <c r="BI23" s="33"/>
      <c r="BJ23" s="34">
        <v>10080</v>
      </c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5" t="s">
        <v>21</v>
      </c>
      <c r="CA23" s="82"/>
      <c r="CB23" s="32" t="s">
        <v>20</v>
      </c>
      <c r="CC23" s="33"/>
      <c r="CD23" s="34">
        <v>10558</v>
      </c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5" t="s">
        <v>21</v>
      </c>
      <c r="CU23" s="36"/>
    </row>
    <row r="24" spans="1:99" x14ac:dyDescent="0.2">
      <c r="A24" s="84"/>
      <c r="B24" s="85"/>
      <c r="C24" s="85"/>
      <c r="D24" s="85"/>
      <c r="E24" s="85"/>
      <c r="F24" s="85"/>
      <c r="G24" s="85"/>
      <c r="H24" s="85"/>
      <c r="I24" s="9"/>
      <c r="J24" s="35" t="s">
        <v>22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82"/>
      <c r="BG24" s="23">
        <v>2100</v>
      </c>
      <c r="BH24" s="106">
        <f>BH22-BJ23</f>
        <v>23685</v>
      </c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107"/>
      <c r="CB24" s="103">
        <f>CB22-CD23</f>
        <v>23570</v>
      </c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104"/>
    </row>
    <row r="25" spans="1:99" x14ac:dyDescent="0.2">
      <c r="A25" s="84" t="s">
        <v>93</v>
      </c>
      <c r="B25" s="85"/>
      <c r="C25" s="85"/>
      <c r="D25" s="85"/>
      <c r="E25" s="85"/>
      <c r="F25" s="85"/>
      <c r="G25" s="85"/>
      <c r="H25" s="85"/>
      <c r="I25" s="9"/>
      <c r="J25" s="35" t="s">
        <v>23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82"/>
      <c r="BG25" s="23">
        <v>2210</v>
      </c>
      <c r="BH25" s="105" t="s">
        <v>20</v>
      </c>
      <c r="BI25" s="33"/>
      <c r="BJ25" s="34">
        <v>21498</v>
      </c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5" t="s">
        <v>21</v>
      </c>
      <c r="CA25" s="82"/>
      <c r="CB25" s="32" t="s">
        <v>20</v>
      </c>
      <c r="CC25" s="33"/>
      <c r="CD25" s="34">
        <v>22771</v>
      </c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5" t="s">
        <v>21</v>
      </c>
      <c r="CU25" s="36"/>
    </row>
    <row r="26" spans="1:99" x14ac:dyDescent="0.2">
      <c r="A26" s="84"/>
      <c r="B26" s="85"/>
      <c r="C26" s="85"/>
      <c r="D26" s="85"/>
      <c r="E26" s="85"/>
      <c r="F26" s="85"/>
      <c r="G26" s="85"/>
      <c r="H26" s="85"/>
      <c r="I26" s="9"/>
      <c r="J26" s="35" t="s">
        <v>24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82"/>
      <c r="BG26" s="23">
        <v>2220</v>
      </c>
      <c r="BH26" s="105" t="s">
        <v>20</v>
      </c>
      <c r="BI26" s="33"/>
      <c r="BJ26" s="34" t="s">
        <v>81</v>
      </c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5" t="s">
        <v>21</v>
      </c>
      <c r="CA26" s="82"/>
      <c r="CB26" s="32" t="s">
        <v>20</v>
      </c>
      <c r="CC26" s="33"/>
      <c r="CD26" s="34" t="s">
        <v>81</v>
      </c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5" t="s">
        <v>21</v>
      </c>
      <c r="CU26" s="36"/>
    </row>
    <row r="27" spans="1:99" x14ac:dyDescent="0.2">
      <c r="A27" s="84"/>
      <c r="B27" s="85"/>
      <c r="C27" s="85"/>
      <c r="D27" s="85"/>
      <c r="E27" s="85"/>
      <c r="F27" s="85"/>
      <c r="G27" s="85"/>
      <c r="H27" s="85"/>
      <c r="I27" s="9"/>
      <c r="J27" s="35" t="s">
        <v>25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82"/>
      <c r="BG27" s="23">
        <v>2200</v>
      </c>
      <c r="BH27" s="106">
        <f>BH24-BJ25</f>
        <v>2187</v>
      </c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107"/>
      <c r="CB27" s="103">
        <f>CB24-CD25</f>
        <v>799</v>
      </c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104"/>
    </row>
    <row r="28" spans="1:99" x14ac:dyDescent="0.2">
      <c r="A28" s="84"/>
      <c r="B28" s="85"/>
      <c r="C28" s="85"/>
      <c r="D28" s="85"/>
      <c r="E28" s="85"/>
      <c r="F28" s="85"/>
      <c r="G28" s="85"/>
      <c r="H28" s="85"/>
      <c r="I28" s="9"/>
      <c r="J28" s="35" t="s">
        <v>26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82"/>
      <c r="BG28" s="23">
        <v>2310</v>
      </c>
      <c r="BH28" s="106">
        <v>91</v>
      </c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107"/>
      <c r="CB28" s="103">
        <v>69</v>
      </c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104"/>
    </row>
    <row r="29" spans="1:99" x14ac:dyDescent="0.2">
      <c r="A29" s="84"/>
      <c r="B29" s="85"/>
      <c r="C29" s="85"/>
      <c r="D29" s="85"/>
      <c r="E29" s="85"/>
      <c r="F29" s="85"/>
      <c r="G29" s="85"/>
      <c r="H29" s="85"/>
      <c r="I29" s="9"/>
      <c r="J29" s="35" t="s">
        <v>27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82"/>
      <c r="BG29" s="23">
        <v>2320</v>
      </c>
      <c r="BH29" s="106">
        <v>21404</v>
      </c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107"/>
      <c r="CB29" s="103">
        <v>24296</v>
      </c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104"/>
    </row>
    <row r="30" spans="1:99" x14ac:dyDescent="0.2">
      <c r="A30" s="84"/>
      <c r="B30" s="85"/>
      <c r="C30" s="85"/>
      <c r="D30" s="85"/>
      <c r="E30" s="85"/>
      <c r="F30" s="85"/>
      <c r="G30" s="85"/>
      <c r="H30" s="85"/>
      <c r="I30" s="9"/>
      <c r="J30" s="35" t="s">
        <v>28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82"/>
      <c r="BG30" s="23">
        <v>2330</v>
      </c>
      <c r="BH30" s="105" t="s">
        <v>20</v>
      </c>
      <c r="BI30" s="33"/>
      <c r="BJ30" s="34" t="s">
        <v>81</v>
      </c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5" t="s">
        <v>21</v>
      </c>
      <c r="CA30" s="82"/>
      <c r="CB30" s="32" t="s">
        <v>20</v>
      </c>
      <c r="CC30" s="33"/>
      <c r="CD30" s="34" t="s">
        <v>81</v>
      </c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5" t="s">
        <v>21</v>
      </c>
      <c r="CU30" s="36"/>
    </row>
    <row r="31" spans="1:99" x14ac:dyDescent="0.2">
      <c r="A31" s="84"/>
      <c r="B31" s="85"/>
      <c r="C31" s="85"/>
      <c r="D31" s="85"/>
      <c r="E31" s="85"/>
      <c r="F31" s="85"/>
      <c r="G31" s="85"/>
      <c r="H31" s="85"/>
      <c r="I31" s="9"/>
      <c r="J31" s="35" t="s">
        <v>29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82"/>
      <c r="BG31" s="23">
        <v>2340</v>
      </c>
      <c r="BH31" s="106">
        <v>1027</v>
      </c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107"/>
      <c r="CB31" s="103">
        <v>1241</v>
      </c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104"/>
    </row>
    <row r="32" spans="1:99" x14ac:dyDescent="0.2">
      <c r="A32" s="84"/>
      <c r="B32" s="85"/>
      <c r="C32" s="85"/>
      <c r="D32" s="85"/>
      <c r="E32" s="85"/>
      <c r="F32" s="85"/>
      <c r="G32" s="85"/>
      <c r="H32" s="85"/>
      <c r="I32" s="9"/>
      <c r="J32" s="35" t="s">
        <v>30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82"/>
      <c r="BG32" s="23">
        <v>2350</v>
      </c>
      <c r="BH32" s="105" t="s">
        <v>20</v>
      </c>
      <c r="BI32" s="33"/>
      <c r="BJ32" s="34">
        <v>734</v>
      </c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5" t="s">
        <v>21</v>
      </c>
      <c r="CA32" s="82"/>
      <c r="CB32" s="32" t="s">
        <v>20</v>
      </c>
      <c r="CC32" s="33"/>
      <c r="CD32" s="34">
        <v>1893</v>
      </c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5" t="s">
        <v>21</v>
      </c>
      <c r="CU32" s="36"/>
    </row>
    <row r="33" spans="1:99" x14ac:dyDescent="0.2">
      <c r="A33" s="84"/>
      <c r="B33" s="85"/>
      <c r="C33" s="85"/>
      <c r="D33" s="85"/>
      <c r="E33" s="85"/>
      <c r="F33" s="85"/>
      <c r="G33" s="85"/>
      <c r="H33" s="85"/>
      <c r="I33" s="9"/>
      <c r="J33" s="35" t="s">
        <v>31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82"/>
      <c r="BG33" s="23">
        <v>2300</v>
      </c>
      <c r="BH33" s="106">
        <f>BH27+BH29+BH31-BJ32+BH28</f>
        <v>23975</v>
      </c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107"/>
      <c r="CB33" s="103">
        <f>CB27+CB28+CB29+CB31-CD32</f>
        <v>24512</v>
      </c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104"/>
    </row>
    <row r="34" spans="1:99" x14ac:dyDescent="0.2">
      <c r="A34" s="84"/>
      <c r="B34" s="85"/>
      <c r="C34" s="85"/>
      <c r="D34" s="85"/>
      <c r="E34" s="85"/>
      <c r="F34" s="85"/>
      <c r="G34" s="85"/>
      <c r="H34" s="85"/>
      <c r="I34" s="9"/>
      <c r="J34" s="35" t="s">
        <v>32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82"/>
      <c r="BG34" s="23">
        <v>2410</v>
      </c>
      <c r="BH34" s="105" t="s">
        <v>20</v>
      </c>
      <c r="BI34" s="33"/>
      <c r="BJ34" s="34">
        <v>4825</v>
      </c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5" t="s">
        <v>21</v>
      </c>
      <c r="CA34" s="82"/>
      <c r="CB34" s="32" t="s">
        <v>20</v>
      </c>
      <c r="CC34" s="33"/>
      <c r="CD34" s="34">
        <v>5018</v>
      </c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5" t="s">
        <v>21</v>
      </c>
      <c r="CU34" s="36"/>
    </row>
    <row r="35" spans="1:99" ht="25.5" customHeight="1" x14ac:dyDescent="0.2">
      <c r="A35" s="84"/>
      <c r="B35" s="85"/>
      <c r="C35" s="85"/>
      <c r="D35" s="85"/>
      <c r="E35" s="85"/>
      <c r="F35" s="85"/>
      <c r="G35" s="85"/>
      <c r="H35" s="85"/>
      <c r="I35" s="9"/>
      <c r="J35" s="151" t="s">
        <v>33</v>
      </c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24">
        <v>2421</v>
      </c>
      <c r="BH35" s="106">
        <v>31</v>
      </c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107"/>
      <c r="CB35" s="103">
        <v>143</v>
      </c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104"/>
    </row>
    <row r="36" spans="1:99" x14ac:dyDescent="0.2">
      <c r="A36" s="84"/>
      <c r="B36" s="85"/>
      <c r="C36" s="85"/>
      <c r="D36" s="85"/>
      <c r="E36" s="85"/>
      <c r="F36" s="85"/>
      <c r="G36" s="85"/>
      <c r="H36" s="85"/>
      <c r="I36" s="9"/>
      <c r="J36" s="35" t="s">
        <v>34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82"/>
      <c r="BG36" s="23">
        <v>2430</v>
      </c>
      <c r="BH36" s="106" t="s">
        <v>81</v>
      </c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107"/>
      <c r="CB36" s="32"/>
      <c r="CC36" s="33"/>
      <c r="CD36" s="34">
        <v>22</v>
      </c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5"/>
      <c r="CU36" s="36"/>
    </row>
    <row r="37" spans="1:99" x14ac:dyDescent="0.2">
      <c r="A37" s="84"/>
      <c r="B37" s="85"/>
      <c r="C37" s="85"/>
      <c r="D37" s="85"/>
      <c r="E37" s="85"/>
      <c r="F37" s="85"/>
      <c r="G37" s="85"/>
      <c r="H37" s="85"/>
      <c r="I37" s="9"/>
      <c r="J37" s="35" t="s">
        <v>35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20"/>
      <c r="BG37" s="23">
        <v>2450</v>
      </c>
      <c r="BH37" s="105" t="s">
        <v>20</v>
      </c>
      <c r="BI37" s="33"/>
      <c r="BJ37" s="34">
        <v>2</v>
      </c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5" t="s">
        <v>21</v>
      </c>
      <c r="CA37" s="82"/>
      <c r="CB37" s="103">
        <v>1</v>
      </c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104"/>
    </row>
    <row r="38" spans="1:99" s="14" customFormat="1" ht="13.5" thickBot="1" x14ac:dyDescent="0.25">
      <c r="A38" s="108"/>
      <c r="B38" s="109"/>
      <c r="C38" s="109"/>
      <c r="D38" s="109"/>
      <c r="E38" s="109"/>
      <c r="F38" s="109"/>
      <c r="G38" s="109"/>
      <c r="H38" s="109"/>
      <c r="I38" s="12"/>
      <c r="J38" s="131" t="s">
        <v>36</v>
      </c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2"/>
      <c r="BG38" s="25">
        <v>2460</v>
      </c>
      <c r="BH38" s="128" t="s">
        <v>81</v>
      </c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30"/>
      <c r="CB38" s="135" t="s">
        <v>20</v>
      </c>
      <c r="CC38" s="136"/>
      <c r="CD38" s="137">
        <v>2</v>
      </c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8" t="s">
        <v>21</v>
      </c>
      <c r="CU38" s="139"/>
    </row>
    <row r="39" spans="1:99" s="14" customFormat="1" ht="13.5" thickBot="1" x14ac:dyDescent="0.25">
      <c r="A39" s="108"/>
      <c r="B39" s="109"/>
      <c r="C39" s="109"/>
      <c r="D39" s="109"/>
      <c r="E39" s="109"/>
      <c r="F39" s="109"/>
      <c r="G39" s="109"/>
      <c r="H39" s="109"/>
      <c r="I39" s="13"/>
      <c r="J39" s="133" t="s">
        <v>37</v>
      </c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4"/>
      <c r="BG39" s="26">
        <v>2400</v>
      </c>
      <c r="BH39" s="110">
        <f>BH33-BJ34-BJ37</f>
        <v>19148</v>
      </c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2"/>
      <c r="CB39" s="113">
        <f>CB33-CD34+CD36+CB37-CD38</f>
        <v>19515</v>
      </c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4"/>
    </row>
    <row r="40" spans="1:99" s="3" customFormat="1" ht="12" x14ac:dyDescent="0.2">
      <c r="CU40" s="4" t="s">
        <v>38</v>
      </c>
    </row>
    <row r="41" spans="1:99" s="3" customFormat="1" ht="6" customHeight="1" x14ac:dyDescent="0.2">
      <c r="CU41" s="4"/>
    </row>
    <row r="42" spans="1:99" ht="39.75" customHeight="1" x14ac:dyDescent="0.2">
      <c r="A42" s="64" t="s">
        <v>61</v>
      </c>
      <c r="B42" s="65"/>
      <c r="C42" s="65"/>
      <c r="D42" s="65"/>
      <c r="E42" s="65"/>
      <c r="F42" s="65"/>
      <c r="G42" s="65"/>
      <c r="H42" s="65"/>
      <c r="I42" s="73" t="s">
        <v>60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5"/>
      <c r="BG42" s="148" t="s">
        <v>71</v>
      </c>
      <c r="BH42" s="94" t="s">
        <v>18</v>
      </c>
      <c r="BI42" s="95"/>
      <c r="BJ42" s="95"/>
      <c r="BK42" s="95"/>
      <c r="BL42" s="95"/>
      <c r="BM42" s="95"/>
      <c r="BN42" s="95"/>
      <c r="BO42" s="83" t="s">
        <v>86</v>
      </c>
      <c r="BP42" s="83"/>
      <c r="BQ42" s="83"/>
      <c r="BR42" s="83"/>
      <c r="BS42" s="83"/>
      <c r="BT42" s="83"/>
      <c r="BU42" s="83"/>
      <c r="BV42" s="83"/>
      <c r="BW42" s="83"/>
      <c r="BX42" s="92"/>
      <c r="BY42" s="92"/>
      <c r="BZ42" s="92"/>
      <c r="CA42" s="93"/>
      <c r="CB42" s="94" t="s">
        <v>18</v>
      </c>
      <c r="CC42" s="95"/>
      <c r="CD42" s="95"/>
      <c r="CE42" s="95"/>
      <c r="CF42" s="95"/>
      <c r="CG42" s="95"/>
      <c r="CH42" s="95"/>
      <c r="CI42" s="83" t="s">
        <v>86</v>
      </c>
      <c r="CJ42" s="83"/>
      <c r="CK42" s="83"/>
      <c r="CL42" s="83"/>
      <c r="CM42" s="83"/>
      <c r="CN42" s="83"/>
      <c r="CO42" s="83"/>
      <c r="CP42" s="83"/>
      <c r="CQ42" s="83"/>
      <c r="CR42" s="92"/>
      <c r="CS42" s="92"/>
      <c r="CT42" s="92"/>
      <c r="CU42" s="93"/>
    </row>
    <row r="43" spans="1:99" x14ac:dyDescent="0.2">
      <c r="A43" s="66"/>
      <c r="B43" s="67"/>
      <c r="C43" s="67"/>
      <c r="D43" s="67"/>
      <c r="E43" s="67"/>
      <c r="F43" s="67"/>
      <c r="G43" s="67"/>
      <c r="H43" s="67"/>
      <c r="I43" s="76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8"/>
      <c r="BG43" s="149"/>
      <c r="BH43" s="70">
        <v>20</v>
      </c>
      <c r="BI43" s="71"/>
      <c r="BJ43" s="71"/>
      <c r="BK43" s="71"/>
      <c r="BL43" s="71"/>
      <c r="BM43" s="71"/>
      <c r="BN43" s="71"/>
      <c r="BO43" s="71"/>
      <c r="BP43" s="72" t="s">
        <v>64</v>
      </c>
      <c r="BQ43" s="72"/>
      <c r="BR43" s="72"/>
      <c r="BS43" s="72"/>
      <c r="BT43" s="101" t="s">
        <v>48</v>
      </c>
      <c r="BU43" s="101"/>
      <c r="BV43" s="101"/>
      <c r="BW43" s="101"/>
      <c r="BX43" s="101"/>
      <c r="BY43" s="101"/>
      <c r="BZ43" s="101"/>
      <c r="CA43" s="102"/>
      <c r="CB43" s="70">
        <v>20</v>
      </c>
      <c r="CC43" s="71"/>
      <c r="CD43" s="71"/>
      <c r="CE43" s="71"/>
      <c r="CF43" s="71"/>
      <c r="CG43" s="71"/>
      <c r="CH43" s="71"/>
      <c r="CI43" s="71"/>
      <c r="CJ43" s="72" t="s">
        <v>70</v>
      </c>
      <c r="CK43" s="72"/>
      <c r="CL43" s="72"/>
      <c r="CM43" s="72"/>
      <c r="CN43" s="101" t="s">
        <v>48</v>
      </c>
      <c r="CO43" s="101"/>
      <c r="CP43" s="101"/>
      <c r="CQ43" s="101"/>
      <c r="CR43" s="101"/>
      <c r="CS43" s="101"/>
      <c r="CT43" s="101"/>
      <c r="CU43" s="102"/>
    </row>
    <row r="44" spans="1:99" ht="6.75" customHeight="1" thickBot="1" x14ac:dyDescent="0.25">
      <c r="A44" s="68"/>
      <c r="B44" s="69"/>
      <c r="C44" s="69"/>
      <c r="D44" s="69"/>
      <c r="E44" s="69"/>
      <c r="F44" s="69"/>
      <c r="G44" s="69"/>
      <c r="H44" s="69"/>
      <c r="I44" s="79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1"/>
      <c r="BG44" s="150"/>
      <c r="BH44" s="86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8"/>
      <c r="CB44" s="86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8"/>
    </row>
    <row r="45" spans="1:99" x14ac:dyDescent="0.2">
      <c r="A45" s="115"/>
      <c r="B45" s="92"/>
      <c r="C45" s="92"/>
      <c r="D45" s="92"/>
      <c r="E45" s="92"/>
      <c r="F45" s="92"/>
      <c r="G45" s="92"/>
      <c r="H45" s="92"/>
      <c r="I45" s="152" t="s">
        <v>39</v>
      </c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4"/>
      <c r="BG45" s="27"/>
      <c r="BH45" s="118" t="s">
        <v>81</v>
      </c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20"/>
      <c r="CB45" s="124" t="s">
        <v>81</v>
      </c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25"/>
    </row>
    <row r="46" spans="1:99" ht="39" customHeight="1" x14ac:dyDescent="0.2">
      <c r="A46" s="116"/>
      <c r="B46" s="117"/>
      <c r="C46" s="117"/>
      <c r="D46" s="117"/>
      <c r="E46" s="117"/>
      <c r="F46" s="117"/>
      <c r="G46" s="117"/>
      <c r="H46" s="117"/>
      <c r="I46" s="10"/>
      <c r="J46" s="155" t="s">
        <v>40</v>
      </c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6"/>
      <c r="BG46" s="28">
        <v>2510</v>
      </c>
      <c r="BH46" s="121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3"/>
      <c r="CB46" s="126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7"/>
    </row>
    <row r="47" spans="1:99" ht="25.5" customHeight="1" x14ac:dyDescent="0.2">
      <c r="A47" s="116"/>
      <c r="B47" s="117"/>
      <c r="C47" s="117"/>
      <c r="D47" s="117"/>
      <c r="E47" s="117"/>
      <c r="F47" s="117"/>
      <c r="G47" s="117"/>
      <c r="H47" s="117"/>
      <c r="I47" s="10"/>
      <c r="J47" s="151" t="s">
        <v>41</v>
      </c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7"/>
      <c r="BG47" s="24">
        <v>2520</v>
      </c>
      <c r="BH47" s="105" t="s">
        <v>20</v>
      </c>
      <c r="BI47" s="33"/>
      <c r="BJ47" s="34">
        <v>958</v>
      </c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5" t="s">
        <v>21</v>
      </c>
      <c r="CA47" s="82"/>
      <c r="CB47" s="32" t="s">
        <v>20</v>
      </c>
      <c r="CC47" s="33"/>
      <c r="CD47" s="34">
        <v>976</v>
      </c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5" t="s">
        <v>21</v>
      </c>
      <c r="CU47" s="36"/>
    </row>
    <row r="48" spans="1:99" x14ac:dyDescent="0.2">
      <c r="A48" s="84"/>
      <c r="B48" s="85"/>
      <c r="C48" s="85"/>
      <c r="D48" s="85"/>
      <c r="E48" s="85"/>
      <c r="F48" s="85"/>
      <c r="G48" s="85"/>
      <c r="H48" s="85"/>
      <c r="I48" s="9"/>
      <c r="J48" s="35" t="s">
        <v>62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82"/>
      <c r="BG48" s="23">
        <v>2500</v>
      </c>
      <c r="BH48" s="106">
        <f>BH39-BJ47</f>
        <v>18190</v>
      </c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107"/>
      <c r="CB48" s="126">
        <f>CB39-CD47</f>
        <v>18539</v>
      </c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7"/>
    </row>
    <row r="49" spans="1:99" x14ac:dyDescent="0.2">
      <c r="A49" s="84"/>
      <c r="B49" s="85"/>
      <c r="C49" s="85"/>
      <c r="D49" s="85"/>
      <c r="E49" s="85"/>
      <c r="F49" s="85"/>
      <c r="G49" s="85"/>
      <c r="H49" s="85"/>
      <c r="I49" s="9"/>
      <c r="J49" s="35" t="s">
        <v>42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82"/>
      <c r="BG49" s="23">
        <v>2900</v>
      </c>
      <c r="BH49" s="106" t="s">
        <v>81</v>
      </c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107"/>
      <c r="CB49" s="103" t="s">
        <v>81</v>
      </c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104"/>
    </row>
    <row r="50" spans="1:99" s="14" customFormat="1" ht="13.5" thickBot="1" x14ac:dyDescent="0.25">
      <c r="A50" s="108"/>
      <c r="B50" s="109"/>
      <c r="C50" s="109"/>
      <c r="D50" s="109"/>
      <c r="E50" s="109"/>
      <c r="F50" s="109"/>
      <c r="G50" s="109"/>
      <c r="H50" s="109"/>
      <c r="I50" s="11"/>
      <c r="J50" s="158" t="s">
        <v>43</v>
      </c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9"/>
      <c r="BG50" s="29">
        <v>2910</v>
      </c>
      <c r="BH50" s="128" t="s">
        <v>81</v>
      </c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30"/>
      <c r="CB50" s="143" t="s">
        <v>81</v>
      </c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44"/>
    </row>
    <row r="51" spans="1:99" ht="24.75" customHeight="1" x14ac:dyDescent="0.2"/>
    <row r="52" spans="1:99" s="3" customFormat="1" ht="12" x14ac:dyDescent="0.2"/>
    <row r="53" spans="1:99" s="3" customFormat="1" ht="24" customHeight="1" x14ac:dyDescent="0.2">
      <c r="A53" s="3" t="s">
        <v>44</v>
      </c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Z53" s="59" t="s">
        <v>82</v>
      </c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Z53" s="142" t="s">
        <v>72</v>
      </c>
      <c r="BA53" s="142"/>
      <c r="BB53" s="142"/>
      <c r="BC53" s="142"/>
      <c r="BD53" s="142"/>
      <c r="BE53" s="142"/>
      <c r="BF53" s="142"/>
      <c r="BG53" s="142"/>
      <c r="BH53" s="142"/>
      <c r="BI53" s="142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Y53" s="59" t="s">
        <v>73</v>
      </c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</row>
    <row r="54" spans="1:99" s="15" customFormat="1" ht="9.75" x14ac:dyDescent="0.2">
      <c r="K54" s="145" t="s">
        <v>45</v>
      </c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Z54" s="145" t="s">
        <v>46</v>
      </c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BJ54" s="145" t="s">
        <v>45</v>
      </c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Y54" s="145" t="s">
        <v>46</v>
      </c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</row>
    <row r="55" spans="1:99" s="3" customFormat="1" ht="12" x14ac:dyDescent="0.2">
      <c r="A55" s="140" t="s">
        <v>47</v>
      </c>
      <c r="B55" s="140"/>
      <c r="C55" s="48" t="s">
        <v>83</v>
      </c>
      <c r="D55" s="48"/>
      <c r="E55" s="48"/>
      <c r="F55" s="48"/>
      <c r="G55" s="147" t="s">
        <v>47</v>
      </c>
      <c r="H55" s="147"/>
      <c r="I55" s="58" t="s">
        <v>90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140">
        <v>20</v>
      </c>
      <c r="W55" s="140"/>
      <c r="X55" s="140"/>
      <c r="Y55" s="140"/>
      <c r="Z55" s="141" t="s">
        <v>89</v>
      </c>
      <c r="AA55" s="141"/>
      <c r="AB55" s="141"/>
      <c r="AD55" s="3" t="s">
        <v>48</v>
      </c>
    </row>
    <row r="57" spans="1:99" s="15" customFormat="1" ht="9.75" x14ac:dyDescent="0.2">
      <c r="E57" s="15" t="s">
        <v>49</v>
      </c>
    </row>
    <row r="58" spans="1:99" s="15" customFormat="1" ht="9.75" x14ac:dyDescent="0.2">
      <c r="A58" s="16" t="s">
        <v>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99" s="15" customFormat="1" ht="55.5" customHeight="1" x14ac:dyDescent="0.2">
      <c r="A59" s="146" t="s">
        <v>55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</row>
    <row r="60" spans="1:99" s="15" customFormat="1" ht="9.75" x14ac:dyDescent="0.2">
      <c r="A60" s="16" t="s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99" s="15" customFormat="1" ht="9.75" x14ac:dyDescent="0.2">
      <c r="A61" s="16" t="s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99" s="15" customFormat="1" ht="9.75" x14ac:dyDescent="0.2">
      <c r="A62" s="16" t="s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99" s="15" customFormat="1" ht="27" customHeight="1" x14ac:dyDescent="0.2">
      <c r="A63" s="146" t="s">
        <v>54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</row>
    <row r="64" spans="1:99" ht="3" customHeight="1" x14ac:dyDescent="0.2"/>
  </sheetData>
  <mergeCells count="197">
    <mergeCell ref="CB44:CU44"/>
    <mergeCell ref="BT20:CA20"/>
    <mergeCell ref="A59:CU59"/>
    <mergeCell ref="A63:CU63"/>
    <mergeCell ref="A55:B55"/>
    <mergeCell ref="C55:F55"/>
    <mergeCell ref="G55:H55"/>
    <mergeCell ref="I55:U55"/>
    <mergeCell ref="BG19:BG21"/>
    <mergeCell ref="BG42:BG44"/>
    <mergeCell ref="J35:BF35"/>
    <mergeCell ref="I45:BF45"/>
    <mergeCell ref="I42:BF44"/>
    <mergeCell ref="J46:BF46"/>
    <mergeCell ref="J47:BF47"/>
    <mergeCell ref="J48:BF48"/>
    <mergeCell ref="J49:BF49"/>
    <mergeCell ref="J50:BF50"/>
    <mergeCell ref="J27:BF27"/>
    <mergeCell ref="J28:BF28"/>
    <mergeCell ref="J29:BF29"/>
    <mergeCell ref="J30:BF30"/>
    <mergeCell ref="J31:BF31"/>
    <mergeCell ref="J32:BF32"/>
    <mergeCell ref="V55:Y55"/>
    <mergeCell ref="Z55:AB55"/>
    <mergeCell ref="AZ53:BI53"/>
    <mergeCell ref="A48:H48"/>
    <mergeCell ref="BH48:CA48"/>
    <mergeCell ref="CB48:CU48"/>
    <mergeCell ref="A47:H47"/>
    <mergeCell ref="A50:H50"/>
    <mergeCell ref="BH50:CA50"/>
    <mergeCell ref="CB50:CU50"/>
    <mergeCell ref="A49:H49"/>
    <mergeCell ref="BH49:CA49"/>
    <mergeCell ref="CB49:CU49"/>
    <mergeCell ref="K54:W54"/>
    <mergeCell ref="Z54:AV54"/>
    <mergeCell ref="BJ54:BV54"/>
    <mergeCell ref="BY54:CU54"/>
    <mergeCell ref="K53:W53"/>
    <mergeCell ref="Z53:AV53"/>
    <mergeCell ref="BJ53:BV53"/>
    <mergeCell ref="BY53:CU53"/>
    <mergeCell ref="BH47:BI47"/>
    <mergeCell ref="BJ47:BY47"/>
    <mergeCell ref="BZ47:CA47"/>
    <mergeCell ref="A45:H46"/>
    <mergeCell ref="BH45:CA46"/>
    <mergeCell ref="CB45:CU46"/>
    <mergeCell ref="BH44:CA44"/>
    <mergeCell ref="A42:H44"/>
    <mergeCell ref="BH42:BN42"/>
    <mergeCell ref="CN43:CU43"/>
    <mergeCell ref="A38:H38"/>
    <mergeCell ref="BH38:CA38"/>
    <mergeCell ref="CB42:CH42"/>
    <mergeCell ref="CI42:CQ42"/>
    <mergeCell ref="CR42:CU42"/>
    <mergeCell ref="BH43:BO43"/>
    <mergeCell ref="BP43:BS43"/>
    <mergeCell ref="BT43:CA43"/>
    <mergeCell ref="BO42:BW42"/>
    <mergeCell ref="BX42:CA42"/>
    <mergeCell ref="CB43:CI43"/>
    <mergeCell ref="CJ43:CM43"/>
    <mergeCell ref="J38:BF38"/>
    <mergeCell ref="J39:BF39"/>
    <mergeCell ref="CB38:CC38"/>
    <mergeCell ref="CD38:CS38"/>
    <mergeCell ref="CT38:CU38"/>
    <mergeCell ref="A37:H37"/>
    <mergeCell ref="CB37:CU37"/>
    <mergeCell ref="A36:H36"/>
    <mergeCell ref="BH36:CA36"/>
    <mergeCell ref="A39:H39"/>
    <mergeCell ref="BH39:CA39"/>
    <mergeCell ref="CB39:CU39"/>
    <mergeCell ref="J36:BF36"/>
    <mergeCell ref="J37:BE37"/>
    <mergeCell ref="CB36:CC36"/>
    <mergeCell ref="CD36:CS36"/>
    <mergeCell ref="CT36:CU36"/>
    <mergeCell ref="BH37:BI37"/>
    <mergeCell ref="BJ37:BY37"/>
    <mergeCell ref="BZ37:CA37"/>
    <mergeCell ref="A35:H35"/>
    <mergeCell ref="BH35:CA35"/>
    <mergeCell ref="CB35:CU35"/>
    <mergeCell ref="BZ34:CA34"/>
    <mergeCell ref="CB34:CC34"/>
    <mergeCell ref="CD34:CS34"/>
    <mergeCell ref="CT34:CU34"/>
    <mergeCell ref="A34:H34"/>
    <mergeCell ref="BZ32:CA32"/>
    <mergeCell ref="CB32:CC32"/>
    <mergeCell ref="CD32:CS32"/>
    <mergeCell ref="CT32:CU32"/>
    <mergeCell ref="A32:H32"/>
    <mergeCell ref="BH32:BI32"/>
    <mergeCell ref="BJ32:BY32"/>
    <mergeCell ref="BH34:BI34"/>
    <mergeCell ref="BJ34:BY34"/>
    <mergeCell ref="A33:H33"/>
    <mergeCell ref="BH33:CA33"/>
    <mergeCell ref="CB33:CU33"/>
    <mergeCell ref="J34:BF34"/>
    <mergeCell ref="J33:BF33"/>
    <mergeCell ref="A31:H31"/>
    <mergeCell ref="BH31:CA31"/>
    <mergeCell ref="CB31:CU31"/>
    <mergeCell ref="BZ30:CA30"/>
    <mergeCell ref="CB30:CC30"/>
    <mergeCell ref="CD30:CS30"/>
    <mergeCell ref="CT30:CU30"/>
    <mergeCell ref="A30:H30"/>
    <mergeCell ref="BH30:BI30"/>
    <mergeCell ref="BJ30:BY30"/>
    <mergeCell ref="BH28:CA28"/>
    <mergeCell ref="CB28:CU28"/>
    <mergeCell ref="A29:H29"/>
    <mergeCell ref="BH29:CA29"/>
    <mergeCell ref="CB29:CU29"/>
    <mergeCell ref="A28:H28"/>
    <mergeCell ref="CD26:CS26"/>
    <mergeCell ref="CT26:CU26"/>
    <mergeCell ref="A27:H27"/>
    <mergeCell ref="BH27:CA27"/>
    <mergeCell ref="CB27:CU27"/>
    <mergeCell ref="BH26:BI26"/>
    <mergeCell ref="BJ26:BY26"/>
    <mergeCell ref="BZ26:CA26"/>
    <mergeCell ref="CB26:CC26"/>
    <mergeCell ref="J26:BF26"/>
    <mergeCell ref="CT23:CU23"/>
    <mergeCell ref="CB24:CU24"/>
    <mergeCell ref="A25:H25"/>
    <mergeCell ref="BH25:BI25"/>
    <mergeCell ref="BJ25:BY25"/>
    <mergeCell ref="BZ25:CA25"/>
    <mergeCell ref="CB25:CC25"/>
    <mergeCell ref="CD25:CS25"/>
    <mergeCell ref="CT25:CU25"/>
    <mergeCell ref="BH23:BI23"/>
    <mergeCell ref="BZ23:CA23"/>
    <mergeCell ref="BJ23:BY23"/>
    <mergeCell ref="CB23:CC23"/>
    <mergeCell ref="J23:BF23"/>
    <mergeCell ref="J24:BF24"/>
    <mergeCell ref="J25:BF25"/>
    <mergeCell ref="BH24:CA24"/>
    <mergeCell ref="CB17:CU17"/>
    <mergeCell ref="CB22:CU22"/>
    <mergeCell ref="CI19:CQ19"/>
    <mergeCell ref="CR19:CU19"/>
    <mergeCell ref="CB20:CI20"/>
    <mergeCell ref="CJ20:CM20"/>
    <mergeCell ref="CN20:CU20"/>
    <mergeCell ref="CB19:CH19"/>
    <mergeCell ref="CB21:CU21"/>
    <mergeCell ref="I19:BF21"/>
    <mergeCell ref="J22:BF22"/>
    <mergeCell ref="BO19:BW19"/>
    <mergeCell ref="A23:H23"/>
    <mergeCell ref="A24:H24"/>
    <mergeCell ref="A26:H26"/>
    <mergeCell ref="CD23:CS23"/>
    <mergeCell ref="BH21:CA21"/>
    <mergeCell ref="A22:H22"/>
    <mergeCell ref="BH22:CA22"/>
    <mergeCell ref="BX19:CA19"/>
    <mergeCell ref="BH19:BN19"/>
    <mergeCell ref="CB47:CC47"/>
    <mergeCell ref="CD47:CS47"/>
    <mergeCell ref="CT47:CU47"/>
    <mergeCell ref="A7:CA7"/>
    <mergeCell ref="Z8:AR8"/>
    <mergeCell ref="AS8:AV8"/>
    <mergeCell ref="AW8:AZ8"/>
    <mergeCell ref="CB11:CU11"/>
    <mergeCell ref="CB12:CU12"/>
    <mergeCell ref="CB13:CU14"/>
    <mergeCell ref="CB8:CU8"/>
    <mergeCell ref="CB9:CU9"/>
    <mergeCell ref="CB10:CG10"/>
    <mergeCell ref="CH10:CO10"/>
    <mergeCell ref="CP10:CU10"/>
    <mergeCell ref="K11:BN11"/>
    <mergeCell ref="M14:BN14"/>
    <mergeCell ref="CB15:CK16"/>
    <mergeCell ref="CL15:CU16"/>
    <mergeCell ref="A19:H21"/>
    <mergeCell ref="BH20:BO20"/>
    <mergeCell ref="BP20:BS20"/>
    <mergeCell ref="AZ15:BV15"/>
    <mergeCell ref="A16:BG16"/>
  </mergeCells>
  <pageMargins left="0.59055118110236227" right="0.27559055118110237" top="0.59055118110236227" bottom="0.59055118110236227" header="0.19685039370078741" footer="0.19685039370078741"/>
  <pageSetup paperSize="9" orientation="portrait" r:id="rId1"/>
  <headerFooter alignWithMargins="0"/>
  <rowBreaks count="1" manualBreakCount="1">
    <brk id="39" max="9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Гущина</cp:lastModifiedBy>
  <cp:lastPrinted>2012-03-24T07:48:53Z</cp:lastPrinted>
  <dcterms:created xsi:type="dcterms:W3CDTF">2010-08-05T07:13:47Z</dcterms:created>
  <dcterms:modified xsi:type="dcterms:W3CDTF">2012-04-27T10:43:45Z</dcterms:modified>
</cp:coreProperties>
</file>